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2" windowWidth="13476" windowHeight="92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F17"/>
  <c r="E11"/>
  <c r="C17"/>
  <c r="H17"/>
  <c r="E22"/>
  <c r="F22"/>
  <c r="H22"/>
  <c r="E23"/>
  <c r="F23"/>
  <c r="H23"/>
  <c r="H24" l="1"/>
  <c r="F24"/>
  <c r="E24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<sst xmlns="http://schemas.openxmlformats.org/spreadsheetml/2006/main" count="42" uniqueCount="41">
  <si>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</si>
  <si>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</si>
  <si>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</si>
  <si>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</si>
  <si>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</si>
  <si>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</si>
  <si>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</si>
  <si>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</si>
  <si>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</si>
  <si>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</si>
  <si>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</si>
  <si>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</si>
  <si>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</si>
  <si>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</si>
  <si>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</si>
  <si>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</si>
  <si>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</si>
  <si>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</si>
  <si>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</si>
  <si>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</si>
  <si>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</si>
  <si>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</si>
  <si>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</si>
  <si>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</si>
  <si>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</si>
  <si>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</si>
  <si>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</si>
  <si>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</si>
  <si>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</si>
  <si>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</si>
  <si>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</si>
  <si>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</si>
  <si>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</si>
  <si>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</si>
  <si>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</si>
  <si>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</si>
  <si>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</si>
  <si>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 xml:space="preserve"> </t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</si>
  <si>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</si>
  <si>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</si>
  <si>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t>Borough of Hasbrouck Heights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</si>
</sst>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topLeftCell="B1" workbookViewId="0">
      <selection activeCell="E20" sqref="E20"/>
    </sheetView>
  </sheetViews>
  <sheetFormatPr defaultColWidth="9.109375" defaultRowHeight="13.2"/>
  <cols>
    <col min="1" max="1" width="2.6640625" style="1" customWidth="1"/>
    <col min="2" max="2" width="35" style="2" customWidth="1"/>
    <col min="3" max="3" width="14.6640625" style="3" customWidth="1"/>
    <col min="4" max="4" width="2.6640625" style="3" customWidth="1"/>
    <col min="5" max="6" width="12.6640625" style="3" customWidth="1"/>
    <col min="7" max="7" width="2.6640625" style="3" customWidth="1"/>
    <col min="8" max="8" width="12.6640625" style="3" customWidth="1"/>
    <col min="9" max="9" width="14" style="6" customWidth="1"/>
    <col min="10" max="16384" width="9.109375" style="3"/>
  </cols>
  <sheetData>
    <row r="1" spans="1:9" s="12" customFormat="1" ht="15.9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" customHeight="1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1566732100</v>
      </c>
      <c r="E14" s="25">
        <v>344800</v>
      </c>
      <c r="F14" s="25">
        <v>389100</v>
      </c>
      <c r="H14" s="38" t="s">
        <v>37</v>
      </c>
      <c r="I14" s="11" t="s">
        <v>15</v>
      </c>
    </row>
    <row r="15" spans="1:9" s="12" customFormat="1" ht="15.75" customHeight="1" thickBot="1">
      <c r="A15" s="22" t="s">
        <v>1</v>
      </c>
      <c r="B15" s="39" t="s">
        <v>34</v>
      </c>
      <c r="C15" s="24">
        <v>1683168300</v>
      </c>
      <c r="E15" s="25">
        <v>376500</v>
      </c>
      <c r="F15" s="25">
        <v>412300</v>
      </c>
      <c r="H15" s="38" t="s">
        <v>37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36</v>
      </c>
      <c r="C17" s="26">
        <f>C15/C14</f>
        <v>1.0743178747662092</v>
      </c>
      <c r="E17" s="26">
        <f>E15/E14</f>
        <v>1.0919373549883991</v>
      </c>
      <c r="F17" s="26">
        <f>F15/F14</f>
        <v>1.0596247751220766</v>
      </c>
      <c r="H17" s="34" t="e">
        <f>H15/H14 IF(H15&gt;0,H14," ")</f>
        <v>#VALUE!</v>
      </c>
      <c r="I17" s="11" t="s">
        <v>17</v>
      </c>
    </row>
    <row r="18" spans="1:9" s="12" customFormat="1" ht="15" customHeight="1">
      <c r="A18" s="22"/>
      <c r="B18" s="23"/>
      <c r="I18" s="11"/>
    </row>
    <row r="19" spans="1:9" s="12" customFormat="1" ht="15" customHeight="1">
      <c r="A19" s="22" t="s">
        <v>3</v>
      </c>
      <c r="B19" s="29" t="s">
        <v>38</v>
      </c>
      <c r="C19" s="27"/>
      <c r="E19" s="27">
        <v>3.0349999999999999E-2</v>
      </c>
      <c r="F19" s="27">
        <v>3.0349999999999999E-2</v>
      </c>
      <c r="H19" s="27">
        <v>3.0349999999999999E-2</v>
      </c>
      <c r="I19" s="11" t="s">
        <v>25</v>
      </c>
    </row>
    <row r="20" spans="1:9" s="12" customFormat="1" ht="15" customHeight="1">
      <c r="A20" s="22" t="s">
        <v>4</v>
      </c>
      <c r="B20" s="23" t="s">
        <v>32</v>
      </c>
      <c r="C20" s="27"/>
      <c r="E20" s="27">
        <v>2.8340000000000001E-2</v>
      </c>
      <c r="F20" s="27">
        <v>2.8340000000000001E-2</v>
      </c>
      <c r="H20" s="27">
        <v>2.8340000000000001E-2</v>
      </c>
      <c r="I20" s="11" t="s">
        <v>26</v>
      </c>
    </row>
    <row r="21" spans="1:9" s="12" customFormat="1" ht="15" customHeight="1" thickBot="1">
      <c r="A21" s="22"/>
      <c r="B21" s="23"/>
      <c r="I21" s="11"/>
    </row>
    <row r="22" spans="1:9" s="12" customFormat="1" ht="15" customHeight="1" thickBot="1">
      <c r="A22" s="22" t="s">
        <v>5</v>
      </c>
      <c r="B22" s="29" t="s">
        <v>39</v>
      </c>
      <c r="C22" s="25"/>
      <c r="E22" s="25">
        <f>E14*E19</f>
        <v>10464.68</v>
      </c>
      <c r="F22" s="25">
        <f>F14*F19</f>
        <v>11809.184999999999</v>
      </c>
      <c r="H22" s="35" t="e">
        <f>H14*H19</f>
        <v>#VALUE!</v>
      </c>
      <c r="I22" s="11" t="s">
        <v>18</v>
      </c>
    </row>
    <row r="23" spans="1:9" s="12" customFormat="1" ht="15" customHeight="1" thickBot="1">
      <c r="A23" s="22" t="s">
        <v>6</v>
      </c>
      <c r="B23" s="23" t="s">
        <v>14</v>
      </c>
      <c r="C23" s="25"/>
      <c r="E23" s="28">
        <f>E15*E20</f>
        <v>10670.01</v>
      </c>
      <c r="F23" s="28">
        <f>F15*F20</f>
        <v>11684.582</v>
      </c>
      <c r="H23" s="36" t="e">
        <f>H15*H20</f>
        <v>#VALUE!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205.32999999999993</v>
      </c>
      <c r="F24" s="24">
        <f>F23-F22</f>
        <v>-124.60299999999916</v>
      </c>
      <c r="G24" s="29"/>
      <c r="H24" s="37" t="e">
        <f>H23-H22</f>
        <v>#VALUE!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2017-01-12T03:44:49Z</dcterms:modified>
</cp:coreProperties>
</file>